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KB Ekon pl. FCC" sheetId="1" r:id="rId1"/>
  </sheets>
  <definedNames>
    <definedName name="_xlnm._FilterDatabase" localSheetId="0" hidden="1">'KB Ekon pl. FCC'!$A$1:$N$51</definedName>
  </definedNames>
  <calcPr calcId="145621"/>
</workbook>
</file>

<file path=xl/calcChain.xml><?xml version="1.0" encoding="utf-8"?>
<calcChain xmlns="http://schemas.openxmlformats.org/spreadsheetml/2006/main">
  <c r="D52" i="1" l="1"/>
</calcChain>
</file>

<file path=xl/sharedStrings.xml><?xml version="1.0" encoding="utf-8"?>
<sst xmlns="http://schemas.openxmlformats.org/spreadsheetml/2006/main" count="391" uniqueCount="103">
  <si>
    <t>MojeBanka, export transakční historie</t>
  </si>
  <si>
    <t>Datum vytvoření souboru</t>
  </si>
  <si>
    <t>Číslo účtu</t>
  </si>
  <si>
    <t>107-3317290257 CZK</t>
  </si>
  <si>
    <t>Název účtu</t>
  </si>
  <si>
    <t>EKONPROFI, S.R.O.</t>
  </si>
  <si>
    <t>Výpis za období</t>
  </si>
  <si>
    <t>Datum splatnosti</t>
  </si>
  <si>
    <t>Protiúčet a kód banky</t>
  </si>
  <si>
    <t>Název protiúčtu</t>
  </si>
  <si>
    <t>Částka</t>
  </si>
  <si>
    <t>VS</t>
  </si>
  <si>
    <t>KS</t>
  </si>
  <si>
    <t>SS</t>
  </si>
  <si>
    <t>Identifikace transakce</t>
  </si>
  <si>
    <t>Systémový popis</t>
  </si>
  <si>
    <t>Popis příkazce</t>
  </si>
  <si>
    <t>AV pole 1</t>
  </si>
  <si>
    <t>AV pole 2</t>
  </si>
  <si>
    <t>AV pole 3</t>
  </si>
  <si>
    <t>AV pole 4</t>
  </si>
  <si>
    <t>5151550379/0800</t>
  </si>
  <si>
    <t>Fair Credit Czech s.</t>
  </si>
  <si>
    <t>120-20230830 B2308309JFCPG</t>
  </si>
  <si>
    <t>Příchozí úhrada</t>
  </si>
  <si>
    <t xml:space="preserve">                                   </t>
  </si>
  <si>
    <t>Pokyn 24.8.2023</t>
  </si>
  <si>
    <t>120-20230829 B2308299F1724</t>
  </si>
  <si>
    <t xml:space="preserve">pokyn ze dne 24.8.2023             </t>
  </si>
  <si>
    <t>120-20230828 B23082899U7CA</t>
  </si>
  <si>
    <t>120-20230825 B23082595GFAF</t>
  </si>
  <si>
    <t>283714352/0300</t>
  </si>
  <si>
    <t>FAIR CREDIT CZECH</t>
  </si>
  <si>
    <t>361-24082023 1086 086144 503117</t>
  </si>
  <si>
    <t>5151569379/0800</t>
  </si>
  <si>
    <t>120-20230817 B2308178F0T2C</t>
  </si>
  <si>
    <t>???</t>
  </si>
  <si>
    <t>120-20230817 B2308178H2XF6</t>
  </si>
  <si>
    <t>Pokyn 16.8.2023</t>
  </si>
  <si>
    <t>120-20230815 B23081583UDHU</t>
  </si>
  <si>
    <t xml:space="preserve">půjčka FCC - vráceno               </t>
  </si>
  <si>
    <t>001-13082023 1602 602026 977021</t>
  </si>
  <si>
    <t>Platba na vrub vašeho účtu</t>
  </si>
  <si>
    <t xml:space="preserve">půjčka FCC                         </t>
  </si>
  <si>
    <t>120-20230802 B2308026TSJC3</t>
  </si>
  <si>
    <t>120-20230801 B2308016R0CE4</t>
  </si>
  <si>
    <t>Pokyn 27.4.2023 doplatek</t>
  </si>
  <si>
    <t>120-20230724 B2307245ZDDUL</t>
  </si>
  <si>
    <t>Pokyn 21.7.2023</t>
  </si>
  <si>
    <t>120-20230719 PR00000164563</t>
  </si>
  <si>
    <t>Pokyn 29.6.2023</t>
  </si>
  <si>
    <t>120-20230707 B23070743A0LA</t>
  </si>
  <si>
    <t>120-20230626 PR00000601518</t>
  </si>
  <si>
    <t>Pokyn 27.4.2023 další část</t>
  </si>
  <si>
    <t>120-20230607 B230607145N2N</t>
  </si>
  <si>
    <t>vratka půjčky</t>
  </si>
  <si>
    <t>120-20230608 B23060818HAFX</t>
  </si>
  <si>
    <t>120-20230607 B230607145844</t>
  </si>
  <si>
    <t xml:space="preserve">Pokyn 31.5.2023 </t>
  </si>
  <si>
    <t>362-02062023 1602 602106 104292</t>
  </si>
  <si>
    <t>půjčka FCC</t>
  </si>
  <si>
    <t xml:space="preserve">půjčka                             </t>
  </si>
  <si>
    <t>362-02062023 1602 602103 104301</t>
  </si>
  <si>
    <t>362-02062023 1602 602106 504298</t>
  </si>
  <si>
    <t>362-02062023 1602 602103 104311</t>
  </si>
  <si>
    <t>362-02062023 1602 602105 504290</t>
  </si>
  <si>
    <t>120-20230601 PR00000288832</t>
  </si>
  <si>
    <t>120-20230503 B230503LN1MZG</t>
  </si>
  <si>
    <t>Pokyn 27.4.2023 - chybí 2.085.294</t>
  </si>
  <si>
    <t>120-20230428 PR00000099743</t>
  </si>
  <si>
    <t>Pokyn 27.4.2023</t>
  </si>
  <si>
    <t>120-20230329 B230329HC0AC2</t>
  </si>
  <si>
    <t>Pokyn 28.3.2023</t>
  </si>
  <si>
    <t>120-20230317 B230317GDL5S2</t>
  </si>
  <si>
    <t>Pokyn 17.3.2023</t>
  </si>
  <si>
    <t>120-20230313 B230313FN9KKG</t>
  </si>
  <si>
    <t>Pokyn 9.3.2023</t>
  </si>
  <si>
    <t>120-20230308 B230308F9KSPL</t>
  </si>
  <si>
    <t>120-20230224 B230224E60ZU2</t>
  </si>
  <si>
    <t>Pokyn 24.2.2023 - chybí 42.442,06</t>
  </si>
  <si>
    <t>120-20230222 B230222DXX7NJ</t>
  </si>
  <si>
    <t>Pokyn 21.2.2023</t>
  </si>
  <si>
    <t>120-20230201 B230201AT8AP8</t>
  </si>
  <si>
    <t>Pokyn  1.2.2023</t>
  </si>
  <si>
    <t>001-01022023 1602 602025 075801</t>
  </si>
  <si>
    <t>FCC</t>
  </si>
  <si>
    <t xml:space="preserve">vratka - omyl platba               </t>
  </si>
  <si>
    <t>120-20230131 B230131APC24P</t>
  </si>
  <si>
    <t>omyl platba</t>
  </si>
  <si>
    <t>120-20230131 B230131APM5LC</t>
  </si>
  <si>
    <t>Pokyn 31.1.2023</t>
  </si>
  <si>
    <t>120-20230126 B230126AAU428</t>
  </si>
  <si>
    <t>Pokyn 26.1.2023</t>
  </si>
  <si>
    <t>120-20230116 B2301169CV24S</t>
  </si>
  <si>
    <t>Pokyn 16.1.2023</t>
  </si>
  <si>
    <t>5151571399/0800</t>
  </si>
  <si>
    <t>120-20221229 B2212297N0G42</t>
  </si>
  <si>
    <t>Pokyn 19.12.22- chybí 1.300.000</t>
  </si>
  <si>
    <t>361-28122022 1086 086149 102544</t>
  </si>
  <si>
    <t xml:space="preserve">EkonProfi                          </t>
  </si>
  <si>
    <t>Pokyn 19.12.22</t>
  </si>
  <si>
    <t>120-20221227 B2212277GP9HN</t>
  </si>
  <si>
    <t>120-20221220 B22122070HMTM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</si>
</sst>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14" fontId="0" fillId="0" borderId="0" xfId="0" applyNumberFormat="1"/>
    <xf numFmtId="14" fontId="0" fillId="0" borderId="0" xfId="0" applyNumberFormat="1" applyFill="1"/>
    <xf numFmtId="0" fontId="0" fillId="0" borderId="0" xfId="0" applyFill="1"/>
    <xf numFmtId="3" fontId="0" fillId="0" borderId="0" xfId="0" applyNumberForma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topLeftCell="A22" workbookViewId="0">
      <selection activeCell="D60" sqref="D60"/>
    </sheetView>
  </sheetViews>
  <sheetFormatPr defaultRowHeight="15" x14ac:dyDescent="0.25"/>
  <cols>
    <col min="1" max="1" width="16.28515625" customWidth="1"/>
    <col min="2" max="2" width="25" customWidth="1"/>
    <col min="3" max="3" width="22" bestFit="1" customWidth="1"/>
    <col min="4" max="4" width="14.42578125" style="1" customWidth="1"/>
    <col min="5" max="5" width="14.42578125" customWidth="1"/>
    <col min="6" max="6" width="4.5703125" bestFit="1" customWidth="1"/>
    <col min="7" max="7" width="9.140625" bestFit="1" customWidth="1"/>
    <col min="8" max="9" width="14.42578125" customWidth="1"/>
    <col min="10" max="10" width="32.85546875" bestFit="1" customWidth="1"/>
    <col min="11" max="11" width="33.85546875" bestFit="1" customWidth="1"/>
  </cols>
  <sheetData>
    <row r="1" spans="1:14" x14ac:dyDescent="0.25">
      <c r="A1" t="s">
        <v>0</v>
      </c>
    </row>
    <row r="2" spans="1:14" x14ac:dyDescent="0.25">
      <c r="A2" t="s">
        <v>1</v>
      </c>
      <c r="B2" s="2">
        <v>45230</v>
      </c>
    </row>
    <row r="4" spans="1:14" x14ac:dyDescent="0.25">
      <c r="A4" t="s">
        <v>2</v>
      </c>
      <c r="B4" t="s">
        <v>3</v>
      </c>
    </row>
    <row r="5" spans="1:14" x14ac:dyDescent="0.25">
      <c r="A5" t="s">
        <v>4</v>
      </c>
      <c r="B5" t="s">
        <v>5</v>
      </c>
    </row>
    <row r="6" spans="1:14" x14ac:dyDescent="0.25">
      <c r="A6" t="s">
        <v>6</v>
      </c>
      <c r="B6" s="2">
        <v>44903</v>
      </c>
    </row>
    <row r="7" spans="1:14" x14ac:dyDescent="0.25">
      <c r="B7" s="2">
        <v>45224</v>
      </c>
    </row>
    <row r="9" spans="1:14" x14ac:dyDescent="0.25">
      <c r="A9" t="s">
        <v>7</v>
      </c>
      <c r="B9" t="s">
        <v>8</v>
      </c>
      <c r="C9" t="s">
        <v>9</v>
      </c>
      <c r="D9" s="1" t="s">
        <v>10</v>
      </c>
      <c r="E9" t="s">
        <v>11</v>
      </c>
      <c r="F9" t="s">
        <v>12</v>
      </c>
      <c r="G9" t="s">
        <v>13</v>
      </c>
      <c r="H9" t="s">
        <v>14</v>
      </c>
      <c r="I9" t="s">
        <v>15</v>
      </c>
      <c r="J9" t="s">
        <v>16</v>
      </c>
      <c r="K9" t="s">
        <v>17</v>
      </c>
      <c r="L9" t="s">
        <v>18</v>
      </c>
      <c r="M9" t="s">
        <v>19</v>
      </c>
      <c r="N9" t="s">
        <v>20</v>
      </c>
    </row>
    <row r="10" spans="1:14" s="4" customFormat="1" x14ac:dyDescent="0.25">
      <c r="A10" s="3">
        <v>45168</v>
      </c>
      <c r="B10" s="4" t="s">
        <v>21</v>
      </c>
      <c r="C10" s="4" t="s">
        <v>22</v>
      </c>
      <c r="D10" s="5">
        <v>500000</v>
      </c>
      <c r="E10" s="4">
        <v>25259059</v>
      </c>
      <c r="F10" s="4">
        <v>0</v>
      </c>
      <c r="G10" s="4">
        <v>0</v>
      </c>
      <c r="H10" s="4" t="s">
        <v>23</v>
      </c>
      <c r="I10" s="4" t="s">
        <v>24</v>
      </c>
      <c r="J10" s="4" t="s">
        <v>22</v>
      </c>
      <c r="K10" s="4" t="s">
        <v>25</v>
      </c>
      <c r="L10" s="4" t="s">
        <v>25</v>
      </c>
      <c r="M10" s="4" t="s">
        <v>25</v>
      </c>
      <c r="N10" s="4" t="s">
        <v>26</v>
      </c>
    </row>
    <row r="11" spans="1:14" s="4" customFormat="1" x14ac:dyDescent="0.25">
      <c r="A11" s="3">
        <v>45167</v>
      </c>
      <c r="B11" s="4" t="s">
        <v>21</v>
      </c>
      <c r="C11" s="4" t="s">
        <v>22</v>
      </c>
      <c r="D11" s="5">
        <v>500000</v>
      </c>
      <c r="E11" s="4">
        <v>25259059</v>
      </c>
      <c r="F11" s="4">
        <v>0</v>
      </c>
      <c r="G11" s="4">
        <v>20230824</v>
      </c>
      <c r="H11" s="4" t="s">
        <v>27</v>
      </c>
      <c r="I11" s="4" t="s">
        <v>24</v>
      </c>
      <c r="J11" s="4" t="s">
        <v>22</v>
      </c>
      <c r="K11" s="4" t="s">
        <v>28</v>
      </c>
      <c r="L11" s="4" t="s">
        <v>25</v>
      </c>
      <c r="M11" s="4" t="s">
        <v>25</v>
      </c>
      <c r="N11" s="4" t="s">
        <v>26</v>
      </c>
    </row>
    <row r="12" spans="1:14" s="4" customFormat="1" x14ac:dyDescent="0.25">
      <c r="A12" s="3">
        <v>45166</v>
      </c>
      <c r="B12" s="4" t="s">
        <v>21</v>
      </c>
      <c r="C12" s="4" t="s">
        <v>22</v>
      </c>
      <c r="D12" s="5">
        <v>500000</v>
      </c>
      <c r="E12" s="4">
        <v>25259059</v>
      </c>
      <c r="F12" s="4">
        <v>0</v>
      </c>
      <c r="G12" s="4">
        <v>20230824</v>
      </c>
      <c r="H12" s="4" t="s">
        <v>29</v>
      </c>
      <c r="I12" s="4" t="s">
        <v>24</v>
      </c>
      <c r="J12" s="4" t="s">
        <v>22</v>
      </c>
      <c r="K12" s="4" t="s">
        <v>25</v>
      </c>
      <c r="L12" s="4" t="s">
        <v>25</v>
      </c>
      <c r="M12" s="4" t="s">
        <v>25</v>
      </c>
      <c r="N12" s="4" t="s">
        <v>26</v>
      </c>
    </row>
    <row r="13" spans="1:14" s="4" customFormat="1" x14ac:dyDescent="0.25">
      <c r="A13" s="3">
        <v>45163</v>
      </c>
      <c r="B13" s="4" t="s">
        <v>21</v>
      </c>
      <c r="C13" s="4" t="s">
        <v>22</v>
      </c>
      <c r="D13" s="5">
        <v>500000</v>
      </c>
      <c r="E13" s="4">
        <v>25259059</v>
      </c>
      <c r="F13" s="4">
        <v>0</v>
      </c>
      <c r="G13" s="4">
        <v>0</v>
      </c>
      <c r="H13" s="4" t="s">
        <v>30</v>
      </c>
      <c r="I13" s="4" t="s">
        <v>24</v>
      </c>
      <c r="J13" s="4" t="s">
        <v>22</v>
      </c>
      <c r="K13" s="4" t="s">
        <v>25</v>
      </c>
      <c r="L13" s="4" t="s">
        <v>25</v>
      </c>
      <c r="M13" s="4" t="s">
        <v>25</v>
      </c>
      <c r="N13" s="4" t="s">
        <v>26</v>
      </c>
    </row>
    <row r="14" spans="1:14" s="4" customFormat="1" x14ac:dyDescent="0.25">
      <c r="A14" s="3">
        <v>45162</v>
      </c>
      <c r="B14" s="4" t="s">
        <v>31</v>
      </c>
      <c r="C14" s="4" t="s">
        <v>32</v>
      </c>
      <c r="D14" s="5">
        <v>1000000</v>
      </c>
      <c r="E14" s="4">
        <v>9</v>
      </c>
      <c r="F14" s="4">
        <v>0</v>
      </c>
      <c r="G14" s="4">
        <v>0</v>
      </c>
      <c r="H14" s="4" t="s">
        <v>33</v>
      </c>
      <c r="I14" s="4" t="s">
        <v>24</v>
      </c>
      <c r="J14" s="4" t="s">
        <v>32</v>
      </c>
      <c r="K14" s="4" t="s">
        <v>25</v>
      </c>
      <c r="L14" s="4" t="s">
        <v>25</v>
      </c>
      <c r="M14" s="4" t="s">
        <v>25</v>
      </c>
      <c r="N14" s="4" t="s">
        <v>26</v>
      </c>
    </row>
    <row r="15" spans="1:14" s="4" customFormat="1" x14ac:dyDescent="0.25">
      <c r="A15" s="3">
        <v>45161</v>
      </c>
      <c r="B15" s="4" t="s">
        <v>34</v>
      </c>
      <c r="C15" s="4" t="s">
        <v>22</v>
      </c>
      <c r="D15" s="5">
        <v>2972784</v>
      </c>
      <c r="E15" s="4">
        <v>25567870</v>
      </c>
      <c r="F15" s="4">
        <v>0</v>
      </c>
      <c r="G15" s="4">
        <v>0</v>
      </c>
      <c r="H15" s="4" t="s">
        <v>35</v>
      </c>
      <c r="I15" s="4" t="s">
        <v>24</v>
      </c>
      <c r="J15" s="4" t="s">
        <v>22</v>
      </c>
      <c r="K15" s="4" t="s">
        <v>25</v>
      </c>
      <c r="L15" s="4" t="s">
        <v>25</v>
      </c>
      <c r="M15" s="4" t="s">
        <v>25</v>
      </c>
      <c r="N15" s="4" t="s">
        <v>36</v>
      </c>
    </row>
    <row r="16" spans="1:14" s="4" customFormat="1" x14ac:dyDescent="0.25">
      <c r="A16" s="3">
        <v>45156</v>
      </c>
      <c r="B16" s="4" t="s">
        <v>21</v>
      </c>
      <c r="C16" s="4" t="s">
        <v>22</v>
      </c>
      <c r="D16" s="5">
        <v>2972784</v>
      </c>
      <c r="E16" s="4">
        <v>25567870</v>
      </c>
      <c r="F16" s="4">
        <v>0</v>
      </c>
      <c r="G16" s="4">
        <v>0</v>
      </c>
      <c r="H16" s="4" t="s">
        <v>37</v>
      </c>
      <c r="I16" s="4" t="s">
        <v>24</v>
      </c>
      <c r="J16" s="4" t="s">
        <v>22</v>
      </c>
      <c r="K16" s="4" t="s">
        <v>25</v>
      </c>
      <c r="L16" s="4" t="s">
        <v>25</v>
      </c>
      <c r="M16" s="4" t="s">
        <v>25</v>
      </c>
      <c r="N16" s="4" t="s">
        <v>38</v>
      </c>
    </row>
    <row r="17" spans="1:14" s="4" customFormat="1" x14ac:dyDescent="0.25">
      <c r="A17" s="3">
        <v>45153</v>
      </c>
      <c r="B17" s="4" t="s">
        <v>21</v>
      </c>
      <c r="C17" s="4" t="s">
        <v>22</v>
      </c>
      <c r="D17" s="5">
        <v>3500000</v>
      </c>
      <c r="E17" s="4">
        <v>25567870</v>
      </c>
      <c r="F17" s="4">
        <v>558</v>
      </c>
      <c r="G17" s="4">
        <v>0</v>
      </c>
      <c r="H17" s="4" t="s">
        <v>39</v>
      </c>
      <c r="I17" s="4" t="s">
        <v>24</v>
      </c>
      <c r="J17" s="4" t="s">
        <v>22</v>
      </c>
      <c r="K17" s="4" t="s">
        <v>40</v>
      </c>
      <c r="L17" s="4" t="s">
        <v>25</v>
      </c>
      <c r="M17" s="4" t="s">
        <v>25</v>
      </c>
      <c r="N17" s="4" t="s">
        <v>25</v>
      </c>
    </row>
    <row r="18" spans="1:14" s="4" customFormat="1" x14ac:dyDescent="0.25">
      <c r="A18" s="3">
        <v>45152</v>
      </c>
      <c r="B18" s="4" t="s">
        <v>21</v>
      </c>
      <c r="D18" s="5">
        <v>-3500000</v>
      </c>
      <c r="E18" s="4">
        <v>25567870</v>
      </c>
      <c r="F18" s="4">
        <v>558</v>
      </c>
      <c r="G18" s="4">
        <v>0</v>
      </c>
      <c r="H18" s="4" t="s">
        <v>41</v>
      </c>
      <c r="I18" s="4" t="s">
        <v>42</v>
      </c>
      <c r="K18" s="4" t="s">
        <v>43</v>
      </c>
      <c r="L18" s="4" t="s">
        <v>25</v>
      </c>
      <c r="M18" s="4" t="s">
        <v>25</v>
      </c>
      <c r="N18" s="4" t="s">
        <v>25</v>
      </c>
    </row>
    <row r="19" spans="1:14" s="4" customFormat="1" x14ac:dyDescent="0.25">
      <c r="A19" s="3">
        <v>45140</v>
      </c>
      <c r="B19" s="4" t="s">
        <v>34</v>
      </c>
      <c r="C19" s="4" t="s">
        <v>22</v>
      </c>
      <c r="D19" s="5">
        <v>300000</v>
      </c>
      <c r="E19" s="4">
        <v>25259059</v>
      </c>
      <c r="F19" s="4">
        <v>0</v>
      </c>
      <c r="G19" s="4">
        <v>20230308</v>
      </c>
      <c r="H19" s="4" t="s">
        <v>44</v>
      </c>
      <c r="I19" s="4" t="s">
        <v>24</v>
      </c>
      <c r="J19" s="4" t="s">
        <v>22</v>
      </c>
      <c r="K19" s="4" t="s">
        <v>25</v>
      </c>
      <c r="L19" s="4" t="s">
        <v>25</v>
      </c>
      <c r="M19" s="4" t="s">
        <v>25</v>
      </c>
      <c r="N19" s="4" t="s">
        <v>25</v>
      </c>
    </row>
    <row r="20" spans="1:14" s="4" customFormat="1" x14ac:dyDescent="0.25">
      <c r="A20" s="3">
        <v>45140</v>
      </c>
      <c r="B20" s="4" t="s">
        <v>21</v>
      </c>
      <c r="C20" s="4" t="s">
        <v>22</v>
      </c>
      <c r="D20" s="5">
        <v>85294</v>
      </c>
      <c r="E20" s="4">
        <v>25259059</v>
      </c>
      <c r="F20" s="4">
        <v>0</v>
      </c>
      <c r="G20" s="4">
        <v>20230427</v>
      </c>
      <c r="H20" s="4" t="s">
        <v>45</v>
      </c>
      <c r="I20" s="4" t="s">
        <v>24</v>
      </c>
      <c r="J20" s="4" t="s">
        <v>22</v>
      </c>
      <c r="K20" s="4" t="s">
        <v>25</v>
      </c>
      <c r="L20" s="4" t="s">
        <v>25</v>
      </c>
      <c r="M20" s="4" t="s">
        <v>25</v>
      </c>
      <c r="N20" s="4" t="s">
        <v>46</v>
      </c>
    </row>
    <row r="21" spans="1:14" s="4" customFormat="1" x14ac:dyDescent="0.25">
      <c r="A21" s="3">
        <v>45131</v>
      </c>
      <c r="B21" s="4" t="s">
        <v>21</v>
      </c>
      <c r="C21" s="4" t="s">
        <v>22</v>
      </c>
      <c r="D21" s="5">
        <v>1500000</v>
      </c>
      <c r="E21" s="4">
        <v>25259059</v>
      </c>
      <c r="F21" s="4">
        <v>0</v>
      </c>
      <c r="G21" s="4">
        <v>0</v>
      </c>
      <c r="H21" s="4" t="s">
        <v>47</v>
      </c>
      <c r="I21" s="4" t="s">
        <v>24</v>
      </c>
      <c r="J21" s="4" t="s">
        <v>22</v>
      </c>
      <c r="K21" s="4" t="s">
        <v>25</v>
      </c>
      <c r="L21" s="4" t="s">
        <v>25</v>
      </c>
      <c r="M21" s="4" t="s">
        <v>25</v>
      </c>
      <c r="N21" s="4" t="s">
        <v>48</v>
      </c>
    </row>
    <row r="22" spans="1:14" s="4" customFormat="1" x14ac:dyDescent="0.25">
      <c r="A22" s="3">
        <v>45126</v>
      </c>
      <c r="B22" s="4" t="s">
        <v>31</v>
      </c>
      <c r="C22" s="4" t="s">
        <v>32</v>
      </c>
      <c r="D22" s="5">
        <v>1972784</v>
      </c>
      <c r="E22" s="4">
        <v>25259059</v>
      </c>
      <c r="F22" s="4">
        <v>0</v>
      </c>
      <c r="G22" s="4">
        <v>0</v>
      </c>
      <c r="H22" s="4" t="s">
        <v>49</v>
      </c>
      <c r="I22" s="4" t="s">
        <v>24</v>
      </c>
      <c r="J22" s="4" t="s">
        <v>32</v>
      </c>
      <c r="K22" s="4" t="s">
        <v>25</v>
      </c>
      <c r="L22" s="4" t="s">
        <v>25</v>
      </c>
      <c r="M22" s="4" t="s">
        <v>25</v>
      </c>
      <c r="N22" s="4" t="s">
        <v>50</v>
      </c>
    </row>
    <row r="23" spans="1:14" s="4" customFormat="1" x14ac:dyDescent="0.25">
      <c r="A23" s="3">
        <v>45114</v>
      </c>
      <c r="B23" s="4" t="s">
        <v>21</v>
      </c>
      <c r="C23" s="4" t="s">
        <v>22</v>
      </c>
      <c r="D23" s="5">
        <v>1000000</v>
      </c>
      <c r="E23" s="4">
        <v>25259059</v>
      </c>
      <c r="F23" s="4">
        <v>0</v>
      </c>
      <c r="G23" s="4">
        <v>0</v>
      </c>
      <c r="H23" s="4" t="s">
        <v>51</v>
      </c>
      <c r="I23" s="4" t="s">
        <v>24</v>
      </c>
      <c r="J23" s="4" t="s">
        <v>22</v>
      </c>
      <c r="K23" s="4" t="s">
        <v>25</v>
      </c>
      <c r="L23" s="4" t="s">
        <v>25</v>
      </c>
      <c r="M23" s="4" t="s">
        <v>25</v>
      </c>
      <c r="N23" s="4" t="s">
        <v>50</v>
      </c>
    </row>
    <row r="24" spans="1:14" s="4" customFormat="1" x14ac:dyDescent="0.25">
      <c r="A24" s="3">
        <v>45104</v>
      </c>
      <c r="B24" s="4" t="s">
        <v>31</v>
      </c>
      <c r="C24" s="4" t="s">
        <v>32</v>
      </c>
      <c r="D24" s="5">
        <v>1000000</v>
      </c>
      <c r="E24" s="4">
        <v>25259059</v>
      </c>
      <c r="F24" s="4">
        <v>0</v>
      </c>
      <c r="G24" s="4">
        <v>0</v>
      </c>
      <c r="H24" s="4" t="s">
        <v>52</v>
      </c>
      <c r="I24" s="4" t="s">
        <v>24</v>
      </c>
      <c r="J24" s="4" t="s">
        <v>32</v>
      </c>
      <c r="K24" s="4" t="s">
        <v>25</v>
      </c>
      <c r="L24" s="4" t="s">
        <v>25</v>
      </c>
      <c r="M24" s="4" t="s">
        <v>25</v>
      </c>
      <c r="N24" s="4" t="s">
        <v>53</v>
      </c>
    </row>
    <row r="25" spans="1:14" s="4" customFormat="1" x14ac:dyDescent="0.25">
      <c r="A25" s="3">
        <v>45085</v>
      </c>
      <c r="B25" s="4" t="s">
        <v>21</v>
      </c>
      <c r="C25" s="4" t="s">
        <v>22</v>
      </c>
      <c r="D25" s="5">
        <v>2000000</v>
      </c>
      <c r="E25" s="4">
        <v>25259059</v>
      </c>
      <c r="F25" s="4">
        <v>0</v>
      </c>
      <c r="G25" s="4">
        <v>0</v>
      </c>
      <c r="H25" s="4" t="s">
        <v>54</v>
      </c>
      <c r="I25" s="4" t="s">
        <v>24</v>
      </c>
      <c r="J25" s="4" t="s">
        <v>22</v>
      </c>
      <c r="K25" s="4" t="s">
        <v>55</v>
      </c>
      <c r="L25" s="4" t="s">
        <v>25</v>
      </c>
      <c r="M25" s="4" t="s">
        <v>25</v>
      </c>
      <c r="N25" s="4" t="s">
        <v>25</v>
      </c>
    </row>
    <row r="26" spans="1:14" s="4" customFormat="1" x14ac:dyDescent="0.25">
      <c r="A26" s="3">
        <v>45085</v>
      </c>
      <c r="B26" s="4" t="s">
        <v>21</v>
      </c>
      <c r="C26" s="4" t="s">
        <v>22</v>
      </c>
      <c r="D26" s="5">
        <v>1000000</v>
      </c>
      <c r="E26" s="4">
        <v>25259059</v>
      </c>
      <c r="F26" s="4">
        <v>0</v>
      </c>
      <c r="G26" s="4">
        <v>0</v>
      </c>
      <c r="H26" s="4" t="s">
        <v>56</v>
      </c>
      <c r="I26" s="4" t="s">
        <v>24</v>
      </c>
      <c r="J26" s="4" t="s">
        <v>22</v>
      </c>
      <c r="K26" s="4" t="s">
        <v>25</v>
      </c>
      <c r="L26" s="4" t="s">
        <v>25</v>
      </c>
      <c r="M26" s="4" t="s">
        <v>25</v>
      </c>
      <c r="N26" s="4" t="s">
        <v>53</v>
      </c>
    </row>
    <row r="27" spans="1:14" s="4" customFormat="1" x14ac:dyDescent="0.25">
      <c r="A27" s="3">
        <v>45084</v>
      </c>
      <c r="B27" s="4" t="s">
        <v>21</v>
      </c>
      <c r="C27" s="4" t="s">
        <v>22</v>
      </c>
      <c r="D27" s="5">
        <v>1960144</v>
      </c>
      <c r="E27" s="4">
        <v>25259059</v>
      </c>
      <c r="F27" s="4">
        <v>0</v>
      </c>
      <c r="G27" s="4">
        <v>0</v>
      </c>
      <c r="H27" s="4" t="s">
        <v>57</v>
      </c>
      <c r="I27" s="4" t="s">
        <v>24</v>
      </c>
      <c r="J27" s="4" t="s">
        <v>22</v>
      </c>
      <c r="K27" s="4" t="s">
        <v>25</v>
      </c>
      <c r="L27" s="4" t="s">
        <v>25</v>
      </c>
      <c r="M27" s="4" t="s">
        <v>25</v>
      </c>
      <c r="N27" s="4" t="s">
        <v>58</v>
      </c>
    </row>
    <row r="28" spans="1:14" s="4" customFormat="1" x14ac:dyDescent="0.25">
      <c r="A28" s="3">
        <v>45079</v>
      </c>
      <c r="B28" s="4" t="s">
        <v>21</v>
      </c>
      <c r="D28" s="5">
        <v>-400000</v>
      </c>
      <c r="E28" s="4">
        <v>9</v>
      </c>
      <c r="F28" s="4">
        <v>8</v>
      </c>
      <c r="G28" s="4">
        <v>0</v>
      </c>
      <c r="H28" s="4" t="s">
        <v>59</v>
      </c>
      <c r="I28" s="4" t="s">
        <v>42</v>
      </c>
      <c r="J28" s="4" t="s">
        <v>60</v>
      </c>
      <c r="K28" s="4" t="s">
        <v>61</v>
      </c>
      <c r="L28" s="4" t="s">
        <v>25</v>
      </c>
      <c r="M28" s="4" t="s">
        <v>25</v>
      </c>
      <c r="N28" s="4" t="s">
        <v>25</v>
      </c>
    </row>
    <row r="29" spans="1:14" s="4" customFormat="1" x14ac:dyDescent="0.25">
      <c r="A29" s="3">
        <v>45079</v>
      </c>
      <c r="B29" s="4" t="s">
        <v>21</v>
      </c>
      <c r="D29" s="5">
        <v>-400000</v>
      </c>
      <c r="E29" s="4">
        <v>9</v>
      </c>
      <c r="F29" s="4">
        <v>8</v>
      </c>
      <c r="G29" s="4">
        <v>0</v>
      </c>
      <c r="H29" s="4" t="s">
        <v>62</v>
      </c>
      <c r="I29" s="4" t="s">
        <v>42</v>
      </c>
      <c r="J29" s="4" t="s">
        <v>60</v>
      </c>
      <c r="K29" s="4" t="s">
        <v>61</v>
      </c>
      <c r="L29" s="4" t="s">
        <v>25</v>
      </c>
      <c r="M29" s="4" t="s">
        <v>25</v>
      </c>
      <c r="N29" s="4" t="s">
        <v>25</v>
      </c>
    </row>
    <row r="30" spans="1:14" s="4" customFormat="1" x14ac:dyDescent="0.25">
      <c r="A30" s="3">
        <v>45079</v>
      </c>
      <c r="B30" s="4" t="s">
        <v>21</v>
      </c>
      <c r="D30" s="5">
        <v>-400000</v>
      </c>
      <c r="E30" s="4">
        <v>9</v>
      </c>
      <c r="F30" s="4">
        <v>8</v>
      </c>
      <c r="G30" s="4">
        <v>0</v>
      </c>
      <c r="H30" s="4" t="s">
        <v>63</v>
      </c>
      <c r="I30" s="4" t="s">
        <v>42</v>
      </c>
      <c r="J30" s="4" t="s">
        <v>60</v>
      </c>
      <c r="K30" s="4" t="s">
        <v>61</v>
      </c>
      <c r="L30" s="4" t="s">
        <v>25</v>
      </c>
      <c r="M30" s="4" t="s">
        <v>25</v>
      </c>
      <c r="N30" s="4" t="s">
        <v>25</v>
      </c>
    </row>
    <row r="31" spans="1:14" s="4" customFormat="1" x14ac:dyDescent="0.25">
      <c r="A31" s="3">
        <v>45079</v>
      </c>
      <c r="B31" s="4" t="s">
        <v>21</v>
      </c>
      <c r="D31" s="5">
        <v>-400000</v>
      </c>
      <c r="E31" s="4">
        <v>9</v>
      </c>
      <c r="F31" s="4">
        <v>8</v>
      </c>
      <c r="G31" s="4">
        <v>0</v>
      </c>
      <c r="H31" s="4" t="s">
        <v>64</v>
      </c>
      <c r="I31" s="4" t="s">
        <v>42</v>
      </c>
      <c r="J31" s="4" t="s">
        <v>60</v>
      </c>
      <c r="K31" s="4" t="s">
        <v>61</v>
      </c>
      <c r="L31" s="4" t="s">
        <v>25</v>
      </c>
      <c r="M31" s="4" t="s">
        <v>25</v>
      </c>
      <c r="N31" s="4" t="s">
        <v>25</v>
      </c>
    </row>
    <row r="32" spans="1:14" s="4" customFormat="1" x14ac:dyDescent="0.25">
      <c r="A32" s="3">
        <v>45079</v>
      </c>
      <c r="B32" s="4" t="s">
        <v>21</v>
      </c>
      <c r="D32" s="5">
        <v>-400000</v>
      </c>
      <c r="E32" s="4">
        <v>9</v>
      </c>
      <c r="F32" s="4">
        <v>8</v>
      </c>
      <c r="G32" s="4">
        <v>0</v>
      </c>
      <c r="H32" s="4" t="s">
        <v>65</v>
      </c>
      <c r="I32" s="4" t="s">
        <v>42</v>
      </c>
      <c r="J32" s="4" t="s">
        <v>60</v>
      </c>
      <c r="K32" s="4" t="s">
        <v>61</v>
      </c>
      <c r="L32" s="4" t="s">
        <v>25</v>
      </c>
      <c r="M32" s="4" t="s">
        <v>25</v>
      </c>
      <c r="N32" s="4" t="s">
        <v>25</v>
      </c>
    </row>
    <row r="33" spans="1:14" s="4" customFormat="1" x14ac:dyDescent="0.25">
      <c r="A33" s="3">
        <v>45078</v>
      </c>
      <c r="B33" s="4" t="s">
        <v>31</v>
      </c>
      <c r="C33" s="4" t="s">
        <v>32</v>
      </c>
      <c r="D33" s="5">
        <v>1000000</v>
      </c>
      <c r="E33" s="4">
        <v>25259059</v>
      </c>
      <c r="F33" s="4">
        <v>0</v>
      </c>
      <c r="G33" s="4">
        <v>0</v>
      </c>
      <c r="H33" s="4" t="s">
        <v>66</v>
      </c>
      <c r="I33" s="4" t="s">
        <v>24</v>
      </c>
      <c r="J33" s="4" t="s">
        <v>32</v>
      </c>
      <c r="K33" s="4" t="s">
        <v>25</v>
      </c>
      <c r="L33" s="4" t="s">
        <v>25</v>
      </c>
      <c r="M33" s="4" t="s">
        <v>25</v>
      </c>
      <c r="N33" s="4" t="s">
        <v>58</v>
      </c>
    </row>
    <row r="34" spans="1:14" s="4" customFormat="1" x14ac:dyDescent="0.25">
      <c r="A34" s="3">
        <v>45049</v>
      </c>
      <c r="B34" s="4" t="s">
        <v>21</v>
      </c>
      <c r="C34" s="4" t="s">
        <v>22</v>
      </c>
      <c r="D34" s="5">
        <v>500000</v>
      </c>
      <c r="E34" s="4">
        <v>25259059</v>
      </c>
      <c r="F34" s="4">
        <v>0</v>
      </c>
      <c r="G34" s="4">
        <v>0</v>
      </c>
      <c r="H34" s="4" t="s">
        <v>67</v>
      </c>
      <c r="I34" s="4" t="s">
        <v>24</v>
      </c>
      <c r="J34" s="4" t="s">
        <v>22</v>
      </c>
      <c r="K34" s="4" t="s">
        <v>25</v>
      </c>
      <c r="L34" s="4" t="s">
        <v>25</v>
      </c>
      <c r="M34" s="4" t="s">
        <v>25</v>
      </c>
      <c r="N34" s="4" t="s">
        <v>68</v>
      </c>
    </row>
    <row r="35" spans="1:14" s="4" customFormat="1" x14ac:dyDescent="0.25">
      <c r="A35" s="3">
        <v>45044</v>
      </c>
      <c r="B35" s="4" t="s">
        <v>31</v>
      </c>
      <c r="C35" s="4" t="s">
        <v>32</v>
      </c>
      <c r="D35" s="5">
        <v>4000000</v>
      </c>
      <c r="E35" s="4">
        <v>25259059</v>
      </c>
      <c r="F35" s="4">
        <v>0</v>
      </c>
      <c r="G35" s="4">
        <v>0</v>
      </c>
      <c r="H35" s="4" t="s">
        <v>69</v>
      </c>
      <c r="I35" s="4" t="s">
        <v>24</v>
      </c>
      <c r="J35" s="4" t="s">
        <v>32</v>
      </c>
      <c r="K35" s="4" t="s">
        <v>25</v>
      </c>
      <c r="L35" s="4" t="s">
        <v>25</v>
      </c>
      <c r="M35" s="4" t="s">
        <v>25</v>
      </c>
      <c r="N35" s="4" t="s">
        <v>70</v>
      </c>
    </row>
    <row r="36" spans="1:14" s="4" customFormat="1" x14ac:dyDescent="0.25">
      <c r="A36" s="3">
        <v>45014</v>
      </c>
      <c r="B36" s="4" t="s">
        <v>21</v>
      </c>
      <c r="C36" s="4" t="s">
        <v>22</v>
      </c>
      <c r="D36" s="5">
        <v>5431778</v>
      </c>
      <c r="E36" s="4">
        <v>25259059</v>
      </c>
      <c r="F36" s="4">
        <v>0</v>
      </c>
      <c r="G36" s="4">
        <v>0</v>
      </c>
      <c r="H36" s="4" t="s">
        <v>71</v>
      </c>
      <c r="I36" s="4" t="s">
        <v>24</v>
      </c>
      <c r="J36" s="4" t="s">
        <v>22</v>
      </c>
      <c r="K36" s="4" t="s">
        <v>25</v>
      </c>
      <c r="L36" s="4" t="s">
        <v>25</v>
      </c>
      <c r="M36" s="4" t="s">
        <v>25</v>
      </c>
      <c r="N36" s="4" t="s">
        <v>72</v>
      </c>
    </row>
    <row r="37" spans="1:14" s="4" customFormat="1" x14ac:dyDescent="0.25">
      <c r="A37" s="3">
        <v>45002</v>
      </c>
      <c r="B37" s="4" t="s">
        <v>21</v>
      </c>
      <c r="C37" s="4" t="s">
        <v>22</v>
      </c>
      <c r="D37" s="5">
        <v>4500000</v>
      </c>
      <c r="E37" s="4">
        <v>25259059</v>
      </c>
      <c r="F37" s="4">
        <v>0</v>
      </c>
      <c r="G37" s="4">
        <v>0</v>
      </c>
      <c r="H37" s="4" t="s">
        <v>73</v>
      </c>
      <c r="I37" s="4" t="s">
        <v>24</v>
      </c>
      <c r="J37" s="4" t="s">
        <v>22</v>
      </c>
      <c r="K37" s="4" t="s">
        <v>25</v>
      </c>
      <c r="L37" s="4" t="s">
        <v>25</v>
      </c>
      <c r="M37" s="4" t="s">
        <v>25</v>
      </c>
      <c r="N37" s="4" t="s">
        <v>74</v>
      </c>
    </row>
    <row r="38" spans="1:14" s="4" customFormat="1" x14ac:dyDescent="0.25">
      <c r="A38" s="3">
        <v>44998</v>
      </c>
      <c r="B38" s="4" t="s">
        <v>21</v>
      </c>
      <c r="C38" s="4" t="s">
        <v>22</v>
      </c>
      <c r="D38" s="5">
        <v>700000</v>
      </c>
      <c r="E38" s="4">
        <v>25259059</v>
      </c>
      <c r="F38" s="4">
        <v>0</v>
      </c>
      <c r="G38" s="4">
        <v>0</v>
      </c>
      <c r="H38" s="4" t="s">
        <v>75</v>
      </c>
      <c r="I38" s="4" t="s">
        <v>24</v>
      </c>
      <c r="J38" s="4" t="s">
        <v>22</v>
      </c>
      <c r="K38" s="4" t="s">
        <v>25</v>
      </c>
      <c r="L38" s="4" t="s">
        <v>25</v>
      </c>
      <c r="M38" s="4" t="s">
        <v>25</v>
      </c>
      <c r="N38" s="4" t="s">
        <v>76</v>
      </c>
    </row>
    <row r="39" spans="1:14" s="4" customFormat="1" x14ac:dyDescent="0.25">
      <c r="A39" s="3">
        <v>44994</v>
      </c>
      <c r="B39" s="4" t="s">
        <v>21</v>
      </c>
      <c r="C39" s="4" t="s">
        <v>22</v>
      </c>
      <c r="D39" s="5">
        <v>300000</v>
      </c>
      <c r="E39" s="4">
        <v>0</v>
      </c>
      <c r="F39" s="4">
        <v>0</v>
      </c>
      <c r="G39" s="4">
        <v>0</v>
      </c>
      <c r="H39" s="4" t="s">
        <v>77</v>
      </c>
      <c r="I39" s="4" t="s">
        <v>24</v>
      </c>
      <c r="J39" s="4" t="s">
        <v>22</v>
      </c>
      <c r="K39" s="4" t="s">
        <v>25</v>
      </c>
      <c r="L39" s="4" t="s">
        <v>25</v>
      </c>
      <c r="M39" s="4" t="s">
        <v>25</v>
      </c>
      <c r="N39" s="4" t="s">
        <v>76</v>
      </c>
    </row>
    <row r="40" spans="1:14" s="4" customFormat="1" x14ac:dyDescent="0.25">
      <c r="A40" s="3">
        <v>44981</v>
      </c>
      <c r="B40" s="4" t="s">
        <v>21</v>
      </c>
      <c r="C40" s="4" t="s">
        <v>22</v>
      </c>
      <c r="D40" s="5">
        <v>2800000</v>
      </c>
      <c r="E40" s="4">
        <v>25259059</v>
      </c>
      <c r="F40" s="4">
        <v>0</v>
      </c>
      <c r="G40" s="4">
        <v>0</v>
      </c>
      <c r="H40" s="4" t="s">
        <v>78</v>
      </c>
      <c r="I40" s="4" t="s">
        <v>24</v>
      </c>
      <c r="J40" s="4" t="s">
        <v>22</v>
      </c>
      <c r="K40" s="4" t="s">
        <v>25</v>
      </c>
      <c r="L40" s="4" t="s">
        <v>25</v>
      </c>
      <c r="M40" s="4" t="s">
        <v>25</v>
      </c>
      <c r="N40" s="4" t="s">
        <v>79</v>
      </c>
    </row>
    <row r="41" spans="1:14" s="4" customFormat="1" x14ac:dyDescent="0.25">
      <c r="A41" s="3">
        <v>44979</v>
      </c>
      <c r="B41" s="4" t="s">
        <v>21</v>
      </c>
      <c r="C41" s="4" t="s">
        <v>22</v>
      </c>
      <c r="D41" s="5">
        <v>4300000</v>
      </c>
      <c r="E41" s="4">
        <v>25259059</v>
      </c>
      <c r="F41" s="4">
        <v>0</v>
      </c>
      <c r="G41" s="4">
        <v>0</v>
      </c>
      <c r="H41" s="4" t="s">
        <v>80</v>
      </c>
      <c r="I41" s="4" t="s">
        <v>24</v>
      </c>
      <c r="J41" s="4" t="s">
        <v>22</v>
      </c>
      <c r="K41" s="4" t="s">
        <v>25</v>
      </c>
      <c r="L41" s="4" t="s">
        <v>25</v>
      </c>
      <c r="M41" s="4" t="s">
        <v>25</v>
      </c>
      <c r="N41" s="4" t="s">
        <v>81</v>
      </c>
    </row>
    <row r="42" spans="1:14" s="4" customFormat="1" x14ac:dyDescent="0.25">
      <c r="A42" s="3">
        <v>44958</v>
      </c>
      <c r="B42" s="4" t="s">
        <v>21</v>
      </c>
      <c r="C42" s="4" t="s">
        <v>22</v>
      </c>
      <c r="D42" s="5">
        <v>2500000</v>
      </c>
      <c r="E42" s="4">
        <v>25259059</v>
      </c>
      <c r="F42" s="4">
        <v>0</v>
      </c>
      <c r="G42" s="4">
        <v>0</v>
      </c>
      <c r="H42" s="4" t="s">
        <v>82</v>
      </c>
      <c r="I42" s="4" t="s">
        <v>24</v>
      </c>
      <c r="J42" s="4" t="s">
        <v>22</v>
      </c>
      <c r="K42" s="4" t="s">
        <v>25</v>
      </c>
      <c r="L42" s="4" t="s">
        <v>25</v>
      </c>
      <c r="M42" s="4" t="s">
        <v>25</v>
      </c>
      <c r="N42" s="4" t="s">
        <v>83</v>
      </c>
    </row>
    <row r="43" spans="1:14" s="4" customFormat="1" x14ac:dyDescent="0.25">
      <c r="A43" s="3">
        <v>44958</v>
      </c>
      <c r="B43" s="4" t="s">
        <v>21</v>
      </c>
      <c r="D43" s="5">
        <v>-3000000</v>
      </c>
      <c r="E43" s="4">
        <v>25259059</v>
      </c>
      <c r="F43" s="4">
        <v>0</v>
      </c>
      <c r="G43" s="4">
        <v>0</v>
      </c>
      <c r="H43" s="4" t="s">
        <v>84</v>
      </c>
      <c r="I43" s="4" t="s">
        <v>42</v>
      </c>
      <c r="J43" s="4" t="s">
        <v>85</v>
      </c>
      <c r="K43" s="4" t="s">
        <v>86</v>
      </c>
      <c r="L43" s="4" t="s">
        <v>25</v>
      </c>
      <c r="M43" s="4" t="s">
        <v>25</v>
      </c>
      <c r="N43" s="4" t="s">
        <v>25</v>
      </c>
    </row>
    <row r="44" spans="1:14" s="4" customFormat="1" x14ac:dyDescent="0.25">
      <c r="A44" s="3">
        <v>44957</v>
      </c>
      <c r="B44" s="4" t="s">
        <v>21</v>
      </c>
      <c r="C44" s="4" t="s">
        <v>22</v>
      </c>
      <c r="D44" s="5">
        <v>3000000</v>
      </c>
      <c r="E44" s="4">
        <v>25259059</v>
      </c>
      <c r="F44" s="4">
        <v>0</v>
      </c>
      <c r="G44" s="4">
        <v>0</v>
      </c>
      <c r="H44" s="4" t="s">
        <v>87</v>
      </c>
      <c r="I44" s="4" t="s">
        <v>24</v>
      </c>
      <c r="J44" s="4" t="s">
        <v>22</v>
      </c>
      <c r="K44" s="4" t="s">
        <v>88</v>
      </c>
      <c r="L44" s="4" t="s">
        <v>25</v>
      </c>
      <c r="M44" s="4" t="s">
        <v>25</v>
      </c>
      <c r="N44" s="4" t="s">
        <v>25</v>
      </c>
    </row>
    <row r="45" spans="1:14" s="4" customFormat="1" x14ac:dyDescent="0.25">
      <c r="A45" s="3">
        <v>44957</v>
      </c>
      <c r="B45" s="4" t="s">
        <v>21</v>
      </c>
      <c r="C45" s="4" t="s">
        <v>22</v>
      </c>
      <c r="D45" s="5">
        <v>3000000</v>
      </c>
      <c r="E45" s="4">
        <v>25259059</v>
      </c>
      <c r="F45" s="4">
        <v>0</v>
      </c>
      <c r="G45" s="4">
        <v>0</v>
      </c>
      <c r="H45" s="4" t="s">
        <v>89</v>
      </c>
      <c r="I45" s="4" t="s">
        <v>24</v>
      </c>
      <c r="J45" s="4" t="s">
        <v>22</v>
      </c>
      <c r="K45" s="4" t="s">
        <v>25</v>
      </c>
      <c r="L45" s="4" t="s">
        <v>25</v>
      </c>
      <c r="M45" s="4" t="s">
        <v>25</v>
      </c>
      <c r="N45" s="4" t="s">
        <v>90</v>
      </c>
    </row>
    <row r="46" spans="1:14" s="4" customFormat="1" x14ac:dyDescent="0.25">
      <c r="A46" s="3">
        <v>44952</v>
      </c>
      <c r="B46" s="4" t="s">
        <v>21</v>
      </c>
      <c r="C46" s="4" t="s">
        <v>22</v>
      </c>
      <c r="D46" s="5">
        <v>2000000</v>
      </c>
      <c r="E46" s="4">
        <v>25259059</v>
      </c>
      <c r="F46" s="4">
        <v>0</v>
      </c>
      <c r="G46" s="4">
        <v>0</v>
      </c>
      <c r="H46" s="4" t="s">
        <v>91</v>
      </c>
      <c r="I46" s="4" t="s">
        <v>24</v>
      </c>
      <c r="J46" s="4" t="s">
        <v>22</v>
      </c>
      <c r="K46" s="4" t="s">
        <v>25</v>
      </c>
      <c r="L46" s="4" t="s">
        <v>25</v>
      </c>
      <c r="M46" s="4" t="s">
        <v>25</v>
      </c>
      <c r="N46" s="4" t="s">
        <v>92</v>
      </c>
    </row>
    <row r="47" spans="1:14" s="4" customFormat="1" x14ac:dyDescent="0.25">
      <c r="A47" s="3">
        <v>44943</v>
      </c>
      <c r="B47" s="4" t="s">
        <v>21</v>
      </c>
      <c r="C47" s="4" t="s">
        <v>22</v>
      </c>
      <c r="D47" s="5">
        <v>1300000</v>
      </c>
      <c r="E47" s="4">
        <v>25259059</v>
      </c>
      <c r="F47" s="4">
        <v>0</v>
      </c>
      <c r="G47" s="4">
        <v>0</v>
      </c>
      <c r="H47" s="4" t="s">
        <v>93</v>
      </c>
      <c r="I47" s="4" t="s">
        <v>24</v>
      </c>
      <c r="J47" s="4" t="s">
        <v>22</v>
      </c>
      <c r="K47" s="4" t="s">
        <v>25</v>
      </c>
      <c r="L47" s="4" t="s">
        <v>25</v>
      </c>
      <c r="M47" s="4" t="s">
        <v>25</v>
      </c>
      <c r="N47" s="4" t="s">
        <v>94</v>
      </c>
    </row>
    <row r="48" spans="1:14" s="4" customFormat="1" x14ac:dyDescent="0.25">
      <c r="A48" s="3">
        <v>44924</v>
      </c>
      <c r="B48" s="4" t="s">
        <v>95</v>
      </c>
      <c r="C48" s="4" t="s">
        <v>22</v>
      </c>
      <c r="D48" s="5">
        <v>3700000</v>
      </c>
      <c r="E48" s="4">
        <v>25259059</v>
      </c>
      <c r="F48" s="4">
        <v>0</v>
      </c>
      <c r="G48" s="4">
        <v>0</v>
      </c>
      <c r="H48" s="4" t="s">
        <v>96</v>
      </c>
      <c r="I48" s="4" t="s">
        <v>24</v>
      </c>
      <c r="J48" s="4" t="s">
        <v>22</v>
      </c>
      <c r="K48" s="4" t="s">
        <v>25</v>
      </c>
      <c r="L48" s="4" t="s">
        <v>25</v>
      </c>
      <c r="M48" s="4" t="s">
        <v>25</v>
      </c>
      <c r="N48" s="4" t="s">
        <v>97</v>
      </c>
    </row>
    <row r="49" spans="1:14" s="4" customFormat="1" x14ac:dyDescent="0.25">
      <c r="A49" s="3">
        <v>44923</v>
      </c>
      <c r="B49" s="4" t="s">
        <v>31</v>
      </c>
      <c r="C49" s="4" t="s">
        <v>32</v>
      </c>
      <c r="D49" s="5">
        <v>1000000</v>
      </c>
      <c r="E49" s="4">
        <v>25259059</v>
      </c>
      <c r="F49" s="4">
        <v>0</v>
      </c>
      <c r="G49" s="4">
        <v>0</v>
      </c>
      <c r="H49" s="4" t="s">
        <v>98</v>
      </c>
      <c r="I49" s="4" t="s">
        <v>24</v>
      </c>
      <c r="J49" s="4" t="s">
        <v>32</v>
      </c>
      <c r="K49" s="4" t="s">
        <v>99</v>
      </c>
      <c r="L49" s="4" t="s">
        <v>25</v>
      </c>
      <c r="M49" s="4" t="s">
        <v>25</v>
      </c>
      <c r="N49" s="4" t="s">
        <v>100</v>
      </c>
    </row>
    <row r="50" spans="1:14" s="4" customFormat="1" x14ac:dyDescent="0.25">
      <c r="A50" s="3">
        <v>44922</v>
      </c>
      <c r="B50" s="4" t="s">
        <v>21</v>
      </c>
      <c r="C50" s="4" t="s">
        <v>22</v>
      </c>
      <c r="D50" s="5">
        <v>1000000</v>
      </c>
      <c r="E50" s="4">
        <v>25259059</v>
      </c>
      <c r="F50" s="4">
        <v>0</v>
      </c>
      <c r="G50" s="4">
        <v>0</v>
      </c>
      <c r="H50" s="4" t="s">
        <v>101</v>
      </c>
      <c r="I50" s="4" t="s">
        <v>24</v>
      </c>
      <c r="J50" s="4" t="s">
        <v>22</v>
      </c>
      <c r="K50" s="4" t="s">
        <v>25</v>
      </c>
      <c r="L50" s="4" t="s">
        <v>25</v>
      </c>
      <c r="M50" s="4" t="s">
        <v>25</v>
      </c>
      <c r="N50" s="4" t="s">
        <v>100</v>
      </c>
    </row>
    <row r="51" spans="1:14" s="4" customFormat="1" x14ac:dyDescent="0.25">
      <c r="A51" s="3">
        <v>44916</v>
      </c>
      <c r="B51" s="4" t="s">
        <v>21</v>
      </c>
      <c r="C51" s="4" t="s">
        <v>22</v>
      </c>
      <c r="D51" s="5">
        <v>3000000</v>
      </c>
      <c r="E51" s="4">
        <v>25259059</v>
      </c>
      <c r="F51" s="4">
        <v>0</v>
      </c>
      <c r="G51" s="4">
        <v>0</v>
      </c>
      <c r="H51" s="4" t="s">
        <v>102</v>
      </c>
      <c r="I51" s="4" t="s">
        <v>24</v>
      </c>
      <c r="J51" s="4" t="s">
        <v>22</v>
      </c>
      <c r="K51" s="4" t="s">
        <v>25</v>
      </c>
      <c r="L51" s="4" t="s">
        <v>25</v>
      </c>
      <c r="M51" s="4" t="s">
        <v>25</v>
      </c>
      <c r="N51" s="4" t="s">
        <v>100</v>
      </c>
    </row>
    <row r="52" spans="1:14" x14ac:dyDescent="0.25">
      <c r="D52" s="1">
        <f>SUM(D10:D51)</f>
        <v>58795568</v>
      </c>
    </row>
  </sheetData>
  <autoFilter ref="A1:N5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KB Ekon pl. FCC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Kancelář</dc:creator>
  <cp:lastModifiedBy>Kancelář</cp:lastModifiedBy>
  <dcterms:created xsi:type="dcterms:W3CDTF">2024-04-15T18:23:49Z</dcterms:created>
  <dcterms:modified xsi:type="dcterms:W3CDTF">2024-04-15T18:24:17Z</dcterms:modified>
</cp:coreProperties>
</file>